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N59" i="1" l="1"/>
  <c r="M59" i="1"/>
  <c r="L59" i="1"/>
  <c r="K59" i="1"/>
  <c r="J59" i="1"/>
  <c r="G59" i="1"/>
  <c r="F59" i="1"/>
  <c r="E59" i="1"/>
  <c r="D59" i="1"/>
  <c r="C59" i="1"/>
  <c r="C48" i="1"/>
  <c r="N46" i="1"/>
  <c r="M46" i="1"/>
  <c r="L46" i="1"/>
  <c r="K46" i="1"/>
  <c r="J46" i="1"/>
  <c r="N35" i="1"/>
  <c r="M35" i="1"/>
  <c r="L35" i="1"/>
  <c r="K35" i="1"/>
  <c r="J35" i="1"/>
  <c r="C35" i="1"/>
  <c r="N23" i="1"/>
  <c r="M23" i="1"/>
  <c r="L23" i="1"/>
  <c r="K23" i="1"/>
  <c r="J23" i="1"/>
  <c r="G23" i="1"/>
  <c r="F23" i="1"/>
  <c r="E23" i="1"/>
  <c r="C23" i="1"/>
  <c r="N12" i="1"/>
  <c r="M12" i="1"/>
  <c r="L12" i="1"/>
  <c r="K12" i="1"/>
  <c r="J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<sst xmlns="http://schemas.openxmlformats.org/spreadsheetml/2006/main" count="140" uniqueCount="47">
  <si>
    <t>Завтрак  Осень-зима (7-11 лет)</t>
  </si>
  <si>
    <t>1 неделя понедельник</t>
  </si>
  <si>
    <t>2 неделя понедельник</t>
  </si>
  <si>
    <t>Прием пищи, наименование блюда</t>
  </si>
  <si>
    <t>масса порции, г.</t>
  </si>
  <si>
    <t>Пищевые вещества, г</t>
  </si>
  <si>
    <t>Энергетическая ценность, ккал</t>
  </si>
  <si>
    <t>белки</t>
  </si>
  <si>
    <t>жиры</t>
  </si>
  <si>
    <t>углеводы</t>
  </si>
  <si>
    <t>Омлет натуральный</t>
  </si>
  <si>
    <t>Сырники (запеканка) из творога со сметаной</t>
  </si>
  <si>
    <t>142/22</t>
  </si>
  <si>
    <t>Зеленый горошек</t>
  </si>
  <si>
    <t>Какао с молоком</t>
  </si>
  <si>
    <t>Компот из  свежих яблок</t>
  </si>
  <si>
    <t>Хлеб пшеничный</t>
  </si>
  <si>
    <t>Масло сливочное</t>
  </si>
  <si>
    <t xml:space="preserve">Сыр </t>
  </si>
  <si>
    <t>Итого</t>
  </si>
  <si>
    <t>1 неделя вторник</t>
  </si>
  <si>
    <t>2 неделя вторник</t>
  </si>
  <si>
    <t>Запеканка из творога со сметаной</t>
  </si>
  <si>
    <t>150/20</t>
  </si>
  <si>
    <t>Сосиска отварная</t>
  </si>
  <si>
    <t>Макароны отварные</t>
  </si>
  <si>
    <t>Чай с сахаром</t>
  </si>
  <si>
    <t>Кофейный напиток</t>
  </si>
  <si>
    <t>1 неделя среда</t>
  </si>
  <si>
    <t>2 неделя среда</t>
  </si>
  <si>
    <t>Каша овсяная вязкая молочная с маслом, сахаром</t>
  </si>
  <si>
    <t>Каша рисовая вязкая молочная с маслом, сахаром</t>
  </si>
  <si>
    <t>Какао напиток</t>
  </si>
  <si>
    <t>1 неделя четверг</t>
  </si>
  <si>
    <t>2 неделя четверг</t>
  </si>
  <si>
    <t>Оладьи из печени</t>
  </si>
  <si>
    <t>Икра кабачковая</t>
  </si>
  <si>
    <t>Каша пшеничная</t>
  </si>
  <si>
    <t xml:space="preserve">Кофейный напиток </t>
  </si>
  <si>
    <t>Огурец соленый</t>
  </si>
  <si>
    <t>Сыр</t>
  </si>
  <si>
    <t>1 неделя пятница</t>
  </si>
  <si>
    <t>2 неделя пятница</t>
  </si>
  <si>
    <t>Колбаса варенная отварная</t>
  </si>
  <si>
    <t>Биточки рыбные</t>
  </si>
  <si>
    <t>Каша гречневая вязкая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</si>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</sst>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Fill="1" applyBorder="1"/>
    <xf numFmtId="0" fontId="4" fillId="3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1" xfId="0" applyFont="1" applyFill="1" applyBorder="1"/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workbookViewId="0">
      <selection sqref="A1:N59"/>
    </sheetView>
  </sheetViews>
  <sheetFormatPr defaultRowHeight="15" x14ac:dyDescent="0.25"/>
  <sheetData>
    <row r="1" spans="1:14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2"/>
      <c r="B2" s="3" t="s">
        <v>1</v>
      </c>
      <c r="C2" s="3"/>
      <c r="D2" s="3"/>
      <c r="E2" s="3"/>
      <c r="F2" s="3"/>
      <c r="G2" s="3"/>
      <c r="H2" s="4"/>
      <c r="I2" s="3" t="s">
        <v>2</v>
      </c>
      <c r="J2" s="3"/>
      <c r="K2" s="3"/>
      <c r="L2" s="3"/>
      <c r="M2" s="3"/>
      <c r="N2" s="3"/>
    </row>
    <row r="3" spans="1:14" ht="78.75" x14ac:dyDescent="0.25">
      <c r="A3" s="5"/>
      <c r="B3" s="6" t="s">
        <v>3</v>
      </c>
      <c r="C3" s="6" t="s">
        <v>4</v>
      </c>
      <c r="D3" s="7" t="s">
        <v>5</v>
      </c>
      <c r="E3" s="7"/>
      <c r="F3" s="7"/>
      <c r="G3" s="6" t="s">
        <v>6</v>
      </c>
      <c r="H3" s="8"/>
      <c r="I3" s="6" t="s">
        <v>3</v>
      </c>
      <c r="J3" s="6" t="s">
        <v>4</v>
      </c>
      <c r="K3" s="7" t="s">
        <v>5</v>
      </c>
      <c r="L3" s="7"/>
      <c r="M3" s="7"/>
      <c r="N3" s="6" t="s">
        <v>6</v>
      </c>
    </row>
    <row r="4" spans="1:14" ht="15.75" x14ac:dyDescent="0.25">
      <c r="A4" s="5"/>
      <c r="B4" s="9"/>
      <c r="C4" s="6"/>
      <c r="D4" s="10" t="s">
        <v>7</v>
      </c>
      <c r="E4" s="10" t="s">
        <v>8</v>
      </c>
      <c r="F4" s="10" t="s">
        <v>9</v>
      </c>
      <c r="G4" s="10"/>
      <c r="H4" s="11"/>
      <c r="I4" s="9"/>
      <c r="J4" s="6"/>
      <c r="K4" s="10" t="s">
        <v>7</v>
      </c>
      <c r="L4" s="10" t="s">
        <v>8</v>
      </c>
      <c r="M4" s="10" t="s">
        <v>9</v>
      </c>
      <c r="N4" s="10"/>
    </row>
    <row r="5" spans="1:14" ht="15.75" x14ac:dyDescent="0.25">
      <c r="A5" s="5"/>
      <c r="B5" s="9"/>
      <c r="C5" s="10"/>
      <c r="D5" s="10"/>
      <c r="E5" s="10"/>
      <c r="F5" s="10"/>
      <c r="G5" s="10"/>
      <c r="H5" s="12"/>
      <c r="I5" s="9"/>
      <c r="J5" s="10"/>
      <c r="K5" s="10"/>
      <c r="L5" s="10"/>
      <c r="M5" s="10"/>
      <c r="N5" s="10"/>
    </row>
    <row r="6" spans="1:14" ht="126" x14ac:dyDescent="0.25">
      <c r="A6" s="5"/>
      <c r="B6" s="13" t="s">
        <v>10</v>
      </c>
      <c r="C6" s="6">
        <v>150</v>
      </c>
      <c r="D6" s="6">
        <v>11.02</v>
      </c>
      <c r="E6" s="6">
        <v>22.73</v>
      </c>
      <c r="F6" s="6">
        <v>2.29</v>
      </c>
      <c r="G6" s="6">
        <v>263.86</v>
      </c>
      <c r="H6" s="12"/>
      <c r="I6" s="14" t="s">
        <v>11</v>
      </c>
      <c r="J6" s="6" t="s">
        <v>12</v>
      </c>
      <c r="K6" s="6">
        <v>44.851999999999997</v>
      </c>
      <c r="L6" s="6">
        <v>37.628999999999998</v>
      </c>
      <c r="M6" s="6">
        <v>32.939</v>
      </c>
      <c r="N6" s="10">
        <v>155.19999999999999</v>
      </c>
    </row>
    <row r="7" spans="1:14" ht="47.25" x14ac:dyDescent="0.25">
      <c r="A7" s="5"/>
      <c r="B7" s="14" t="s">
        <v>13</v>
      </c>
      <c r="C7" s="6">
        <v>60</v>
      </c>
      <c r="D7" s="6">
        <v>1.92</v>
      </c>
      <c r="E7" s="6">
        <v>0.12</v>
      </c>
      <c r="F7" s="6">
        <v>3.96</v>
      </c>
      <c r="G7" s="6">
        <v>24</v>
      </c>
      <c r="H7" s="12"/>
      <c r="I7" s="14" t="s">
        <v>14</v>
      </c>
      <c r="J7" s="6">
        <v>200</v>
      </c>
      <c r="K7" s="6">
        <v>3.8</v>
      </c>
      <c r="L7" s="6">
        <v>3.1</v>
      </c>
      <c r="M7" s="6">
        <v>25.17</v>
      </c>
      <c r="N7" s="6">
        <v>145</v>
      </c>
    </row>
    <row r="8" spans="1:14" ht="63" x14ac:dyDescent="0.25">
      <c r="A8" s="5"/>
      <c r="B8" s="14" t="s">
        <v>15</v>
      </c>
      <c r="C8" s="10">
        <v>200</v>
      </c>
      <c r="D8" s="10">
        <v>0.18</v>
      </c>
      <c r="E8" s="10">
        <v>0.18</v>
      </c>
      <c r="F8" s="10">
        <v>28.361999999999998</v>
      </c>
      <c r="G8" s="10">
        <v>116.91</v>
      </c>
      <c r="H8" s="15"/>
      <c r="I8" s="14" t="s">
        <v>16</v>
      </c>
      <c r="J8" s="6">
        <v>50</v>
      </c>
      <c r="K8" s="6">
        <v>3.8</v>
      </c>
      <c r="L8" s="6">
        <v>0.3</v>
      </c>
      <c r="M8" s="6">
        <v>20.7</v>
      </c>
      <c r="N8" s="6">
        <v>117</v>
      </c>
    </row>
    <row r="9" spans="1:14" ht="47.25" x14ac:dyDescent="0.25">
      <c r="A9" s="5"/>
      <c r="B9" s="14" t="s">
        <v>16</v>
      </c>
      <c r="C9" s="6">
        <v>50</v>
      </c>
      <c r="D9" s="6">
        <v>3.8</v>
      </c>
      <c r="E9" s="6">
        <v>0.3</v>
      </c>
      <c r="F9" s="6">
        <v>20.7</v>
      </c>
      <c r="G9" s="6">
        <v>117</v>
      </c>
      <c r="H9" s="15"/>
      <c r="I9" s="13" t="s">
        <v>17</v>
      </c>
      <c r="J9" s="10">
        <v>10</v>
      </c>
      <c r="K9" s="10">
        <v>0.08</v>
      </c>
      <c r="L9" s="10">
        <v>7.82</v>
      </c>
      <c r="M9" s="10">
        <v>0.06</v>
      </c>
      <c r="N9" s="10">
        <v>73.3</v>
      </c>
    </row>
    <row r="10" spans="1:14" ht="15.75" x14ac:dyDescent="0.25">
      <c r="A10" s="5"/>
      <c r="B10" s="13" t="s">
        <v>17</v>
      </c>
      <c r="C10" s="10">
        <v>10</v>
      </c>
      <c r="D10" s="10">
        <v>0.08</v>
      </c>
      <c r="E10" s="10">
        <v>7.82</v>
      </c>
      <c r="F10" s="10">
        <v>0.06</v>
      </c>
      <c r="G10" s="10">
        <v>73.3</v>
      </c>
      <c r="H10" s="12"/>
      <c r="I10" s="13" t="s">
        <v>18</v>
      </c>
      <c r="J10" s="6">
        <v>15</v>
      </c>
      <c r="K10" s="6">
        <v>3.8</v>
      </c>
      <c r="L10" s="6">
        <v>4.8</v>
      </c>
      <c r="M10" s="6">
        <v>0</v>
      </c>
      <c r="N10" s="10">
        <v>60</v>
      </c>
    </row>
    <row r="11" spans="1:14" ht="15.75" x14ac:dyDescent="0.25">
      <c r="A11" s="5"/>
      <c r="B11" s="9"/>
      <c r="C11" s="10"/>
      <c r="D11" s="10"/>
      <c r="E11" s="10"/>
      <c r="F11" s="10"/>
      <c r="G11" s="10"/>
      <c r="H11" s="12"/>
      <c r="I11" s="9"/>
      <c r="J11" s="10"/>
      <c r="K11" s="10"/>
      <c r="L11" s="10"/>
      <c r="M11" s="10"/>
      <c r="N11" s="10"/>
    </row>
    <row r="12" spans="1:14" ht="15.75" x14ac:dyDescent="0.25">
      <c r="A12" s="5"/>
      <c r="B12" s="9" t="s">
        <v>19</v>
      </c>
      <c r="C12" s="16">
        <f>SUM(C6:C11)</f>
        <v>470</v>
      </c>
      <c r="D12" s="16">
        <f>SUM(D6:D11)</f>
        <v>16.999999999999996</v>
      </c>
      <c r="E12" s="16">
        <f>SUM(E6:E11)</f>
        <v>31.150000000000002</v>
      </c>
      <c r="F12" s="16">
        <f>SUM(F6:F11)</f>
        <v>55.372</v>
      </c>
      <c r="G12" s="16">
        <f>SUM(G6:G11)</f>
        <v>595.06999999999994</v>
      </c>
      <c r="H12" s="12"/>
      <c r="I12" s="9" t="s">
        <v>19</v>
      </c>
      <c r="J12" s="16">
        <f>SUM(J6:J11)+142+22</f>
        <v>439</v>
      </c>
      <c r="K12" s="16">
        <f>SUM(K6:K11)</f>
        <v>56.331999999999987</v>
      </c>
      <c r="L12" s="16">
        <f>SUM(L6:L11)</f>
        <v>53.648999999999994</v>
      </c>
      <c r="M12" s="16">
        <f>SUM(M6:M11)</f>
        <v>78.869</v>
      </c>
      <c r="N12" s="16">
        <f>SUM(N6:N11)</f>
        <v>550.5</v>
      </c>
    </row>
    <row r="13" spans="1:14" ht="15.75" x14ac:dyDescent="0.25">
      <c r="A13" s="5"/>
      <c r="B13" s="9"/>
      <c r="C13" s="10"/>
      <c r="D13" s="10"/>
      <c r="E13" s="10"/>
      <c r="F13" s="10"/>
      <c r="G13" s="10"/>
      <c r="H13" s="12"/>
      <c r="I13" s="9"/>
      <c r="J13" s="10"/>
      <c r="K13" s="10"/>
      <c r="L13" s="10"/>
      <c r="M13" s="10"/>
      <c r="N13" s="10"/>
    </row>
    <row r="14" spans="1:14" ht="15.75" x14ac:dyDescent="0.25">
      <c r="A14" s="2"/>
      <c r="B14" s="3" t="s">
        <v>20</v>
      </c>
      <c r="C14" s="3"/>
      <c r="D14" s="3"/>
      <c r="E14" s="3"/>
      <c r="F14" s="3"/>
      <c r="G14" s="3"/>
      <c r="H14" s="17"/>
      <c r="I14" s="3" t="s">
        <v>21</v>
      </c>
      <c r="J14" s="3"/>
      <c r="K14" s="3"/>
      <c r="L14" s="3"/>
      <c r="M14" s="3"/>
      <c r="N14" s="3"/>
    </row>
    <row r="15" spans="1:14" ht="78.75" x14ac:dyDescent="0.25">
      <c r="A15" s="5"/>
      <c r="B15" s="6" t="s">
        <v>3</v>
      </c>
      <c r="C15" s="6" t="s">
        <v>4</v>
      </c>
      <c r="D15" s="7" t="s">
        <v>5</v>
      </c>
      <c r="E15" s="7"/>
      <c r="F15" s="7"/>
      <c r="G15" s="6" t="s">
        <v>6</v>
      </c>
      <c r="H15" s="8"/>
      <c r="I15" s="6" t="s">
        <v>3</v>
      </c>
      <c r="J15" s="6" t="s">
        <v>4</v>
      </c>
      <c r="K15" s="7" t="s">
        <v>5</v>
      </c>
      <c r="L15" s="7"/>
      <c r="M15" s="7"/>
      <c r="N15" s="6" t="s">
        <v>6</v>
      </c>
    </row>
    <row r="16" spans="1:14" ht="15.75" x14ac:dyDescent="0.25">
      <c r="A16" s="5"/>
      <c r="B16" s="9"/>
      <c r="C16" s="6"/>
      <c r="D16" s="10" t="s">
        <v>7</v>
      </c>
      <c r="E16" s="10" t="s">
        <v>8</v>
      </c>
      <c r="F16" s="10" t="s">
        <v>9</v>
      </c>
      <c r="G16" s="10"/>
      <c r="H16" s="11"/>
      <c r="I16" s="9"/>
      <c r="J16" s="6"/>
      <c r="K16" s="10" t="s">
        <v>7</v>
      </c>
      <c r="L16" s="10" t="s">
        <v>8</v>
      </c>
      <c r="M16" s="10" t="s">
        <v>9</v>
      </c>
      <c r="N16" s="10"/>
    </row>
    <row r="17" spans="1:14" ht="15.75" x14ac:dyDescent="0.25">
      <c r="A17" s="5"/>
      <c r="B17" s="9"/>
      <c r="C17" s="10"/>
      <c r="D17" s="10"/>
      <c r="E17" s="10"/>
      <c r="F17" s="10"/>
      <c r="G17" s="10"/>
      <c r="H17" s="12"/>
      <c r="I17" s="9"/>
      <c r="J17" s="10"/>
      <c r="K17" s="10"/>
      <c r="L17" s="10"/>
      <c r="M17" s="10"/>
      <c r="N17" s="10"/>
    </row>
    <row r="18" spans="1:14" ht="94.5" x14ac:dyDescent="0.25">
      <c r="A18" s="5"/>
      <c r="B18" s="14" t="s">
        <v>22</v>
      </c>
      <c r="C18" s="6" t="s">
        <v>23</v>
      </c>
      <c r="D18" s="6">
        <v>40.299999999999997</v>
      </c>
      <c r="E18" s="6">
        <v>12.1</v>
      </c>
      <c r="F18" s="6">
        <v>36.5</v>
      </c>
      <c r="G18" s="10">
        <v>252</v>
      </c>
      <c r="H18" s="17"/>
      <c r="I18" s="13" t="s">
        <v>24</v>
      </c>
      <c r="J18" s="6">
        <v>80</v>
      </c>
      <c r="K18" s="6">
        <v>10.6</v>
      </c>
      <c r="L18" s="6">
        <v>15.28</v>
      </c>
      <c r="M18" s="6">
        <v>36.96</v>
      </c>
      <c r="N18" s="6">
        <v>255.68</v>
      </c>
    </row>
    <row r="19" spans="1:14" ht="63" x14ac:dyDescent="0.25">
      <c r="A19" s="5"/>
      <c r="B19" s="14" t="s">
        <v>16</v>
      </c>
      <c r="C19" s="6">
        <v>50</v>
      </c>
      <c r="D19" s="6">
        <v>3.8</v>
      </c>
      <c r="E19" s="6">
        <v>0.3</v>
      </c>
      <c r="F19" s="6">
        <v>20.7</v>
      </c>
      <c r="G19" s="6">
        <v>117</v>
      </c>
      <c r="H19" s="12"/>
      <c r="I19" s="14" t="s">
        <v>25</v>
      </c>
      <c r="J19" s="10">
        <v>200</v>
      </c>
      <c r="K19" s="10">
        <v>7.5359999999999996</v>
      </c>
      <c r="L19" s="10">
        <v>5.9589999999999996</v>
      </c>
      <c r="M19" s="10">
        <v>48.030999999999999</v>
      </c>
      <c r="N19" s="10">
        <v>276.11</v>
      </c>
    </row>
    <row r="20" spans="1:14" ht="31.5" x14ac:dyDescent="0.25">
      <c r="A20" s="5"/>
      <c r="B20" s="14" t="s">
        <v>26</v>
      </c>
      <c r="C20" s="6">
        <v>200</v>
      </c>
      <c r="D20" s="6">
        <v>0</v>
      </c>
      <c r="E20" s="6">
        <v>0</v>
      </c>
      <c r="F20" s="6">
        <v>14</v>
      </c>
      <c r="G20" s="6">
        <v>56</v>
      </c>
      <c r="H20" s="12"/>
      <c r="I20" s="13" t="s">
        <v>27</v>
      </c>
      <c r="J20" s="6">
        <v>200</v>
      </c>
      <c r="K20" s="6">
        <v>1.33</v>
      </c>
      <c r="L20" s="6">
        <v>1.5</v>
      </c>
      <c r="M20" s="6">
        <v>12.77</v>
      </c>
      <c r="N20" s="10">
        <v>149.1</v>
      </c>
    </row>
    <row r="21" spans="1:14" ht="47.25" x14ac:dyDescent="0.25">
      <c r="A21" s="5"/>
      <c r="B21" s="14" t="s">
        <v>17</v>
      </c>
      <c r="C21" s="6">
        <v>10</v>
      </c>
      <c r="D21" s="6">
        <v>0.08</v>
      </c>
      <c r="E21" s="6">
        <v>7.82</v>
      </c>
      <c r="F21" s="6">
        <v>0.06</v>
      </c>
      <c r="G21" s="6">
        <v>73.3</v>
      </c>
      <c r="H21" s="12"/>
      <c r="I21" s="14" t="s">
        <v>16</v>
      </c>
      <c r="J21" s="6">
        <v>50</v>
      </c>
      <c r="K21" s="6">
        <v>3.8</v>
      </c>
      <c r="L21" s="6">
        <v>0.3</v>
      </c>
      <c r="M21" s="6">
        <v>20.7</v>
      </c>
      <c r="N21" s="6">
        <v>117</v>
      </c>
    </row>
    <row r="22" spans="1:14" ht="47.25" x14ac:dyDescent="0.25">
      <c r="A22" s="5"/>
      <c r="B22" s="9"/>
      <c r="C22" s="10"/>
      <c r="D22" s="10"/>
      <c r="E22" s="10"/>
      <c r="F22" s="10"/>
      <c r="G22" s="10"/>
      <c r="H22" s="12"/>
      <c r="I22" s="14" t="s">
        <v>13</v>
      </c>
      <c r="J22" s="6">
        <v>60</v>
      </c>
      <c r="K22" s="6">
        <v>1.92</v>
      </c>
      <c r="L22" s="6">
        <v>0.12</v>
      </c>
      <c r="M22" s="6">
        <v>3.96</v>
      </c>
      <c r="N22" s="6">
        <v>24</v>
      </c>
    </row>
    <row r="23" spans="1:14" ht="15.75" x14ac:dyDescent="0.25">
      <c r="A23" s="5"/>
      <c r="B23" s="9" t="s">
        <v>19</v>
      </c>
      <c r="C23" s="16">
        <f>SUM(C18:C22)+170</f>
        <v>430</v>
      </c>
      <c r="D23" s="16">
        <v>42.18</v>
      </c>
      <c r="E23" s="16">
        <f>SUM(E18:E22)</f>
        <v>20.22</v>
      </c>
      <c r="F23" s="16">
        <f>SUM(F18:F22)</f>
        <v>71.260000000000005</v>
      </c>
      <c r="G23" s="16">
        <f>SUM(G18:G22)</f>
        <v>498.3</v>
      </c>
      <c r="H23" s="15"/>
      <c r="I23" s="9" t="s">
        <v>19</v>
      </c>
      <c r="J23" s="16">
        <f>SUM(J18:J22)</f>
        <v>590</v>
      </c>
      <c r="K23" s="16">
        <f t="shared" ref="K23:N23" si="0">SUM(K18:K22)</f>
        <v>25.186</v>
      </c>
      <c r="L23" s="16">
        <f t="shared" si="0"/>
        <v>23.158999999999999</v>
      </c>
      <c r="M23" s="16">
        <f t="shared" si="0"/>
        <v>122.42099999999999</v>
      </c>
      <c r="N23" s="16">
        <f t="shared" si="0"/>
        <v>821.89</v>
      </c>
    </row>
    <row r="24" spans="1:14" ht="15.75" x14ac:dyDescent="0.25">
      <c r="A24" s="5"/>
      <c r="B24" s="9"/>
      <c r="C24" s="10"/>
      <c r="D24" s="10"/>
      <c r="E24" s="10"/>
      <c r="F24" s="10"/>
      <c r="G24" s="10"/>
      <c r="H24" s="12"/>
      <c r="I24" s="9"/>
      <c r="J24" s="10"/>
      <c r="K24" s="10"/>
      <c r="L24" s="10"/>
      <c r="M24" s="10"/>
      <c r="N24" s="10"/>
    </row>
    <row r="25" spans="1:14" ht="15.75" x14ac:dyDescent="0.25">
      <c r="A25" s="2"/>
      <c r="B25" s="3" t="s">
        <v>28</v>
      </c>
      <c r="C25" s="3"/>
      <c r="D25" s="3"/>
      <c r="E25" s="3"/>
      <c r="F25" s="3"/>
      <c r="G25" s="3"/>
      <c r="H25" s="17"/>
      <c r="I25" s="3" t="s">
        <v>29</v>
      </c>
      <c r="J25" s="3"/>
      <c r="K25" s="3"/>
      <c r="L25" s="3"/>
      <c r="M25" s="3"/>
      <c r="N25" s="3"/>
    </row>
    <row r="26" spans="1:14" ht="78.75" x14ac:dyDescent="0.25">
      <c r="A26" s="5"/>
      <c r="B26" s="6" t="s">
        <v>3</v>
      </c>
      <c r="C26" s="6" t="s">
        <v>4</v>
      </c>
      <c r="D26" s="7" t="s">
        <v>5</v>
      </c>
      <c r="E26" s="7"/>
      <c r="F26" s="7"/>
      <c r="G26" s="6" t="s">
        <v>6</v>
      </c>
      <c r="H26" s="8"/>
      <c r="I26" s="6" t="s">
        <v>3</v>
      </c>
      <c r="J26" s="6" t="s">
        <v>4</v>
      </c>
      <c r="K26" s="7" t="s">
        <v>5</v>
      </c>
      <c r="L26" s="7"/>
      <c r="M26" s="7"/>
      <c r="N26" s="6" t="s">
        <v>6</v>
      </c>
    </row>
    <row r="27" spans="1:14" ht="15.75" x14ac:dyDescent="0.25">
      <c r="A27" s="5"/>
      <c r="B27" s="9"/>
      <c r="C27" s="6"/>
      <c r="D27" s="10" t="s">
        <v>7</v>
      </c>
      <c r="E27" s="10" t="s">
        <v>8</v>
      </c>
      <c r="F27" s="10" t="s">
        <v>9</v>
      </c>
      <c r="G27" s="10"/>
      <c r="H27" s="11"/>
      <c r="I27" s="9"/>
      <c r="J27" s="6"/>
      <c r="K27" s="10" t="s">
        <v>7</v>
      </c>
      <c r="L27" s="10" t="s">
        <v>8</v>
      </c>
      <c r="M27" s="10" t="s">
        <v>9</v>
      </c>
      <c r="N27" s="10"/>
    </row>
    <row r="28" spans="1:14" ht="15.75" x14ac:dyDescent="0.25">
      <c r="A28" s="5"/>
      <c r="B28" s="9"/>
      <c r="C28" s="10"/>
      <c r="D28" s="10"/>
      <c r="E28" s="10"/>
      <c r="F28" s="10"/>
      <c r="G28" s="10"/>
      <c r="H28" s="12"/>
      <c r="I28" s="9"/>
      <c r="J28" s="10"/>
      <c r="K28" s="10"/>
      <c r="L28" s="10"/>
      <c r="M28" s="10"/>
      <c r="N28" s="10"/>
    </row>
    <row r="29" spans="1:14" ht="15.75" x14ac:dyDescent="0.25">
      <c r="A29" s="5"/>
      <c r="B29" s="18"/>
      <c r="C29" s="10"/>
      <c r="D29" s="10"/>
      <c r="E29" s="10"/>
      <c r="F29" s="10"/>
      <c r="G29" s="10"/>
      <c r="H29" s="12"/>
      <c r="I29" s="9"/>
      <c r="J29" s="10"/>
      <c r="K29" s="10"/>
      <c r="L29" s="10"/>
      <c r="M29" s="10"/>
      <c r="N29" s="10"/>
    </row>
    <row r="30" spans="1:14" ht="110.25" x14ac:dyDescent="0.25">
      <c r="A30" s="5"/>
      <c r="B30" s="14" t="s">
        <v>30</v>
      </c>
      <c r="C30" s="10">
        <v>265</v>
      </c>
      <c r="D30" s="10">
        <v>8.2810000000000006</v>
      </c>
      <c r="E30" s="10">
        <v>9.0180000000000007</v>
      </c>
      <c r="F30" s="10">
        <v>38.558999999999997</v>
      </c>
      <c r="G30" s="10">
        <v>269.33</v>
      </c>
      <c r="H30" s="12"/>
      <c r="I30" s="14" t="s">
        <v>31</v>
      </c>
      <c r="J30" s="10">
        <v>265</v>
      </c>
      <c r="K30" s="10">
        <v>6.3</v>
      </c>
      <c r="L30" s="10">
        <v>7.09</v>
      </c>
      <c r="M30" s="10">
        <v>44.8</v>
      </c>
      <c r="N30" s="10">
        <v>269</v>
      </c>
    </row>
    <row r="31" spans="1:14" ht="15.75" x14ac:dyDescent="0.25">
      <c r="A31" s="5"/>
      <c r="B31" s="13" t="s">
        <v>32</v>
      </c>
      <c r="C31" s="6">
        <v>200</v>
      </c>
      <c r="D31" s="6">
        <v>1.33</v>
      </c>
      <c r="E31" s="6">
        <v>1.5</v>
      </c>
      <c r="F31" s="6">
        <v>12.77</v>
      </c>
      <c r="G31" s="10">
        <v>149.1</v>
      </c>
      <c r="H31" s="15"/>
      <c r="I31" s="13" t="s">
        <v>26</v>
      </c>
      <c r="J31" s="6">
        <v>200</v>
      </c>
      <c r="K31" s="6">
        <v>0</v>
      </c>
      <c r="L31" s="6">
        <v>0</v>
      </c>
      <c r="M31" s="6">
        <v>14</v>
      </c>
      <c r="N31" s="6">
        <v>56</v>
      </c>
    </row>
    <row r="32" spans="1:14" ht="47.25" x14ac:dyDescent="0.25">
      <c r="A32" s="5"/>
      <c r="B32" s="13" t="s">
        <v>16</v>
      </c>
      <c r="C32" s="6">
        <v>25</v>
      </c>
      <c r="D32" s="6">
        <v>1.9</v>
      </c>
      <c r="E32" s="6">
        <v>0.15</v>
      </c>
      <c r="F32" s="6">
        <v>10.35</v>
      </c>
      <c r="G32" s="10">
        <v>58.5</v>
      </c>
      <c r="H32" s="12"/>
      <c r="I32" s="14" t="s">
        <v>16</v>
      </c>
      <c r="J32" s="6">
        <v>25</v>
      </c>
      <c r="K32" s="6">
        <v>1.9</v>
      </c>
      <c r="L32" s="6">
        <v>0.15</v>
      </c>
      <c r="M32" s="6">
        <v>10.35</v>
      </c>
      <c r="N32" s="10">
        <v>58.5</v>
      </c>
    </row>
    <row r="33" spans="1:14" ht="47.25" x14ac:dyDescent="0.25">
      <c r="A33" s="5"/>
      <c r="B33" s="14" t="s">
        <v>17</v>
      </c>
      <c r="C33" s="6">
        <v>10</v>
      </c>
      <c r="D33" s="6">
        <v>0.08</v>
      </c>
      <c r="E33" s="6">
        <v>7.82</v>
      </c>
      <c r="F33" s="6">
        <v>0.06</v>
      </c>
      <c r="G33" s="6">
        <v>73.3</v>
      </c>
      <c r="H33" s="15"/>
      <c r="I33" s="13" t="s">
        <v>18</v>
      </c>
      <c r="J33" s="6">
        <v>15</v>
      </c>
      <c r="K33" s="6">
        <v>3.8</v>
      </c>
      <c r="L33" s="6">
        <v>4.8</v>
      </c>
      <c r="M33" s="6">
        <v>0</v>
      </c>
      <c r="N33" s="10">
        <v>60</v>
      </c>
    </row>
    <row r="34" spans="1:14" ht="15.75" x14ac:dyDescent="0.25">
      <c r="A34" s="5"/>
      <c r="B34" s="9"/>
      <c r="C34" s="10"/>
      <c r="D34" s="10"/>
      <c r="E34" s="10"/>
      <c r="F34" s="10"/>
      <c r="G34" s="10"/>
      <c r="H34" s="12"/>
      <c r="I34" s="9"/>
      <c r="J34" s="10"/>
      <c r="K34" s="10"/>
      <c r="L34" s="10"/>
      <c r="M34" s="10"/>
      <c r="N34" s="10"/>
    </row>
    <row r="35" spans="1:14" ht="15.75" x14ac:dyDescent="0.25">
      <c r="A35" s="5"/>
      <c r="B35" s="9" t="s">
        <v>19</v>
      </c>
      <c r="C35" s="10">
        <f>SUM(C30:C34)</f>
        <v>500</v>
      </c>
      <c r="D35" s="10">
        <v>12.646000000000001</v>
      </c>
      <c r="E35" s="10">
        <v>20.340000000000003</v>
      </c>
      <c r="F35" s="10">
        <v>66.75800000000001</v>
      </c>
      <c r="G35" s="10">
        <v>449.39500000000004</v>
      </c>
      <c r="H35" s="12"/>
      <c r="I35" s="9" t="s">
        <v>19</v>
      </c>
      <c r="J35" s="16">
        <f>SUM(J30:J34)</f>
        <v>505</v>
      </c>
      <c r="K35" s="16">
        <f>SUM(K30:K34)</f>
        <v>12</v>
      </c>
      <c r="L35" s="16">
        <f>SUM(L30:L34)</f>
        <v>12.04</v>
      </c>
      <c r="M35" s="16">
        <f>SUM(M30:M34)</f>
        <v>69.149999999999991</v>
      </c>
      <c r="N35" s="16">
        <f>SUM(N30:N34)</f>
        <v>443.5</v>
      </c>
    </row>
    <row r="36" spans="1:14" ht="15.75" x14ac:dyDescent="0.25">
      <c r="A36" s="5"/>
      <c r="B36" s="9"/>
      <c r="C36" s="10"/>
      <c r="D36" s="10"/>
      <c r="E36" s="10"/>
      <c r="F36" s="10"/>
      <c r="G36" s="10"/>
      <c r="H36" s="12"/>
      <c r="I36" s="9"/>
      <c r="J36" s="10"/>
      <c r="K36" s="10"/>
      <c r="L36" s="10"/>
      <c r="M36" s="10"/>
      <c r="N36" s="10"/>
    </row>
    <row r="37" spans="1:14" ht="15.75" x14ac:dyDescent="0.25">
      <c r="A37" s="2"/>
      <c r="B37" s="3" t="s">
        <v>33</v>
      </c>
      <c r="C37" s="3"/>
      <c r="D37" s="3"/>
      <c r="E37" s="3"/>
      <c r="F37" s="3"/>
      <c r="G37" s="3"/>
      <c r="H37" s="17"/>
      <c r="I37" s="3" t="s">
        <v>34</v>
      </c>
      <c r="J37" s="3"/>
      <c r="K37" s="3"/>
      <c r="L37" s="3"/>
      <c r="M37" s="3"/>
      <c r="N37" s="3"/>
    </row>
    <row r="38" spans="1:14" ht="78.75" x14ac:dyDescent="0.25">
      <c r="A38" s="5"/>
      <c r="B38" s="6" t="s">
        <v>3</v>
      </c>
      <c r="C38" s="6" t="s">
        <v>4</v>
      </c>
      <c r="D38" s="7" t="s">
        <v>5</v>
      </c>
      <c r="E38" s="7"/>
      <c r="F38" s="7"/>
      <c r="G38" s="6" t="s">
        <v>6</v>
      </c>
      <c r="H38" s="8"/>
      <c r="I38" s="6" t="s">
        <v>3</v>
      </c>
      <c r="J38" s="6" t="s">
        <v>4</v>
      </c>
      <c r="K38" s="7" t="s">
        <v>5</v>
      </c>
      <c r="L38" s="7"/>
      <c r="M38" s="7"/>
      <c r="N38" s="6" t="s">
        <v>6</v>
      </c>
    </row>
    <row r="39" spans="1:14" ht="15.75" x14ac:dyDescent="0.25">
      <c r="A39" s="5"/>
      <c r="B39" s="9"/>
      <c r="C39" s="6"/>
      <c r="D39" s="10" t="s">
        <v>7</v>
      </c>
      <c r="E39" s="10" t="s">
        <v>8</v>
      </c>
      <c r="F39" s="10" t="s">
        <v>9</v>
      </c>
      <c r="G39" s="10"/>
      <c r="H39" s="11"/>
      <c r="I39" s="9"/>
      <c r="J39" s="6"/>
      <c r="K39" s="10" t="s">
        <v>7</v>
      </c>
      <c r="L39" s="10" t="s">
        <v>8</v>
      </c>
      <c r="M39" s="10" t="s">
        <v>9</v>
      </c>
      <c r="N39" s="10"/>
    </row>
    <row r="40" spans="1:14" ht="15.75" x14ac:dyDescent="0.25">
      <c r="A40" s="5"/>
      <c r="B40" s="9"/>
      <c r="C40" s="10"/>
      <c r="D40" s="10"/>
      <c r="E40" s="10"/>
      <c r="F40" s="10"/>
      <c r="G40" s="10"/>
      <c r="H40" s="12"/>
      <c r="I40" s="9"/>
      <c r="J40" s="10"/>
      <c r="K40" s="10"/>
      <c r="L40" s="10"/>
      <c r="M40" s="10"/>
      <c r="N40" s="10"/>
    </row>
    <row r="41" spans="1:14" ht="15.75" x14ac:dyDescent="0.25">
      <c r="A41" s="5"/>
      <c r="B41" s="9"/>
      <c r="C41" s="10"/>
      <c r="D41" s="10"/>
      <c r="E41" s="10"/>
      <c r="F41" s="10"/>
      <c r="G41" s="10"/>
      <c r="H41" s="12"/>
      <c r="I41" s="13" t="s">
        <v>10</v>
      </c>
      <c r="J41" s="6">
        <v>150</v>
      </c>
      <c r="K41" s="6">
        <v>11.02</v>
      </c>
      <c r="L41" s="6">
        <v>22.73</v>
      </c>
      <c r="M41" s="6">
        <v>2.29</v>
      </c>
      <c r="N41" s="6">
        <v>263.86</v>
      </c>
    </row>
    <row r="42" spans="1:14" ht="47.25" x14ac:dyDescent="0.25">
      <c r="A42" s="5"/>
      <c r="B42" s="13" t="s">
        <v>35</v>
      </c>
      <c r="C42" s="19">
        <v>86</v>
      </c>
      <c r="D42" s="10">
        <v>18.399999999999999</v>
      </c>
      <c r="E42" s="10">
        <v>17.8</v>
      </c>
      <c r="F42" s="10">
        <v>11.05</v>
      </c>
      <c r="G42" s="10">
        <v>279</v>
      </c>
      <c r="H42" s="17"/>
      <c r="I42" s="14" t="s">
        <v>36</v>
      </c>
      <c r="J42" s="6">
        <v>100</v>
      </c>
      <c r="K42" s="6">
        <v>0.5</v>
      </c>
      <c r="L42" s="6">
        <v>2</v>
      </c>
      <c r="M42" s="6">
        <v>3.25</v>
      </c>
      <c r="N42" s="10">
        <v>32.799999999999997</v>
      </c>
    </row>
    <row r="43" spans="1:14" ht="47.25" x14ac:dyDescent="0.25">
      <c r="A43" s="5"/>
      <c r="B43" s="14" t="s">
        <v>37</v>
      </c>
      <c r="C43" s="6">
        <v>150</v>
      </c>
      <c r="D43" s="6">
        <v>5.8</v>
      </c>
      <c r="E43" s="6">
        <v>5.7</v>
      </c>
      <c r="F43" s="6">
        <v>34</v>
      </c>
      <c r="G43" s="6">
        <v>210</v>
      </c>
      <c r="H43" s="12"/>
      <c r="I43" s="13" t="s">
        <v>27</v>
      </c>
      <c r="J43" s="6">
        <v>200</v>
      </c>
      <c r="K43" s="6">
        <v>1.33</v>
      </c>
      <c r="L43" s="6">
        <v>1.5</v>
      </c>
      <c r="M43" s="6">
        <v>12.77</v>
      </c>
      <c r="N43" s="10">
        <v>149.1</v>
      </c>
    </row>
    <row r="44" spans="1:14" ht="47.25" x14ac:dyDescent="0.25">
      <c r="A44" s="5"/>
      <c r="B44" s="14" t="s">
        <v>38</v>
      </c>
      <c r="C44" s="6">
        <v>200</v>
      </c>
      <c r="D44" s="6">
        <v>1.33</v>
      </c>
      <c r="E44" s="6">
        <v>1.5</v>
      </c>
      <c r="F44" s="6">
        <v>12.77</v>
      </c>
      <c r="G44" s="10">
        <v>149.1</v>
      </c>
      <c r="H44" s="12"/>
      <c r="I44" s="13" t="s">
        <v>16</v>
      </c>
      <c r="J44" s="6">
        <v>25</v>
      </c>
      <c r="K44" s="6">
        <v>1.9</v>
      </c>
      <c r="L44" s="6">
        <v>0.15</v>
      </c>
      <c r="M44" s="6">
        <v>10.35</v>
      </c>
      <c r="N44" s="10">
        <v>58.5</v>
      </c>
    </row>
    <row r="45" spans="1:14" ht="15.75" x14ac:dyDescent="0.25">
      <c r="A45" s="5"/>
      <c r="B45" s="13" t="s">
        <v>16</v>
      </c>
      <c r="C45" s="6">
        <v>50</v>
      </c>
      <c r="D45" s="6">
        <v>3.8</v>
      </c>
      <c r="E45" s="6">
        <v>0.3</v>
      </c>
      <c r="F45" s="6">
        <v>20.7</v>
      </c>
      <c r="G45" s="6">
        <v>117</v>
      </c>
      <c r="H45" s="12"/>
      <c r="I45" s="9"/>
      <c r="J45" s="10"/>
      <c r="K45" s="10"/>
      <c r="L45" s="10"/>
      <c r="M45" s="10"/>
      <c r="N45" s="10"/>
    </row>
    <row r="46" spans="1:14" ht="47.25" x14ac:dyDescent="0.25">
      <c r="A46" s="5"/>
      <c r="B46" s="14" t="s">
        <v>39</v>
      </c>
      <c r="C46" s="10">
        <v>75</v>
      </c>
      <c r="D46" s="10">
        <v>0.6</v>
      </c>
      <c r="E46" s="10">
        <v>0</v>
      </c>
      <c r="F46" s="10">
        <v>1.3</v>
      </c>
      <c r="G46" s="10">
        <v>9.8000000000000007</v>
      </c>
      <c r="H46" s="12"/>
      <c r="I46" s="9" t="s">
        <v>19</v>
      </c>
      <c r="J46" s="16">
        <f>SUM(J41:J45)</f>
        <v>475</v>
      </c>
      <c r="K46" s="16">
        <f>SUM(K41:K45)</f>
        <v>14.75</v>
      </c>
      <c r="L46" s="16">
        <f>SUM(L41:L45)</f>
        <v>26.38</v>
      </c>
      <c r="M46" s="16">
        <f>SUM(M41:M45)</f>
        <v>28.659999999999997</v>
      </c>
      <c r="N46" s="16">
        <f>SUM(N41:N45)</f>
        <v>504.26</v>
      </c>
    </row>
    <row r="47" spans="1:14" ht="15.75" x14ac:dyDescent="0.25">
      <c r="A47" s="5"/>
      <c r="B47" s="14" t="s">
        <v>40</v>
      </c>
      <c r="C47" s="6">
        <v>15</v>
      </c>
      <c r="D47" s="6">
        <v>3.8</v>
      </c>
      <c r="E47" s="6">
        <v>4.8</v>
      </c>
      <c r="F47" s="6">
        <v>0</v>
      </c>
      <c r="G47" s="10">
        <v>60</v>
      </c>
      <c r="H47" s="12"/>
      <c r="I47" s="9"/>
      <c r="J47" s="10"/>
      <c r="K47" s="10"/>
      <c r="L47" s="10"/>
      <c r="M47" s="10"/>
      <c r="N47" s="10"/>
    </row>
    <row r="48" spans="1:14" ht="15.75" x14ac:dyDescent="0.25">
      <c r="A48" s="5"/>
      <c r="B48" s="9" t="s">
        <v>19</v>
      </c>
      <c r="C48" s="10">
        <f>SUM(C42:C47)</f>
        <v>576</v>
      </c>
      <c r="D48" s="10">
        <v>23.332000000000001</v>
      </c>
      <c r="E48" s="10">
        <v>17.414999999999999</v>
      </c>
      <c r="F48" s="10">
        <v>75.42</v>
      </c>
      <c r="G48" s="10">
        <v>574.93000000000006</v>
      </c>
      <c r="H48" s="12"/>
      <c r="I48" s="9"/>
      <c r="J48" s="10"/>
      <c r="K48" s="10"/>
      <c r="L48" s="10"/>
      <c r="M48" s="10"/>
      <c r="N48" s="10"/>
    </row>
    <row r="49" spans="1:14" ht="15.75" x14ac:dyDescent="0.25">
      <c r="A49" s="2"/>
      <c r="B49" s="3" t="s">
        <v>41</v>
      </c>
      <c r="C49" s="3"/>
      <c r="D49" s="3"/>
      <c r="E49" s="3"/>
      <c r="F49" s="3"/>
      <c r="G49" s="3"/>
      <c r="H49" s="17"/>
      <c r="I49" s="3" t="s">
        <v>42</v>
      </c>
      <c r="J49" s="3"/>
      <c r="K49" s="3"/>
      <c r="L49" s="3"/>
      <c r="M49" s="3"/>
      <c r="N49" s="3"/>
    </row>
    <row r="50" spans="1:14" ht="78.75" x14ac:dyDescent="0.25">
      <c r="A50" s="5"/>
      <c r="B50" s="6" t="s">
        <v>3</v>
      </c>
      <c r="C50" s="6" t="s">
        <v>4</v>
      </c>
      <c r="D50" s="7" t="s">
        <v>5</v>
      </c>
      <c r="E50" s="7"/>
      <c r="F50" s="7"/>
      <c r="G50" s="6" t="s">
        <v>6</v>
      </c>
      <c r="H50" s="8"/>
      <c r="I50" s="6" t="s">
        <v>3</v>
      </c>
      <c r="J50" s="6" t="s">
        <v>4</v>
      </c>
      <c r="K50" s="7" t="s">
        <v>5</v>
      </c>
      <c r="L50" s="7"/>
      <c r="M50" s="7"/>
      <c r="N50" s="6" t="s">
        <v>6</v>
      </c>
    </row>
    <row r="51" spans="1:14" ht="15.75" x14ac:dyDescent="0.25">
      <c r="A51" s="5"/>
      <c r="B51" s="9"/>
      <c r="C51" s="6"/>
      <c r="D51" s="10" t="s">
        <v>7</v>
      </c>
      <c r="E51" s="10" t="s">
        <v>8</v>
      </c>
      <c r="F51" s="10" t="s">
        <v>9</v>
      </c>
      <c r="G51" s="10"/>
      <c r="H51" s="11"/>
      <c r="I51" s="9"/>
      <c r="J51" s="6"/>
      <c r="K51" s="10" t="s">
        <v>7</v>
      </c>
      <c r="L51" s="10" t="s">
        <v>8</v>
      </c>
      <c r="M51" s="10" t="s">
        <v>9</v>
      </c>
      <c r="N51" s="10"/>
    </row>
    <row r="52" spans="1:14" ht="15.75" x14ac:dyDescent="0.25">
      <c r="A52" s="5"/>
      <c r="B52" s="9"/>
      <c r="C52" s="10"/>
      <c r="D52" s="10"/>
      <c r="E52" s="10"/>
      <c r="F52" s="10"/>
      <c r="G52" s="10"/>
      <c r="H52" s="12"/>
      <c r="I52" s="9"/>
      <c r="J52" s="10"/>
      <c r="K52" s="10"/>
      <c r="L52" s="10"/>
      <c r="M52" s="10"/>
      <c r="N52" s="10"/>
    </row>
    <row r="53" spans="1:14" ht="78.75" x14ac:dyDescent="0.25">
      <c r="A53" s="5"/>
      <c r="B53" s="14" t="s">
        <v>43</v>
      </c>
      <c r="C53" s="20">
        <v>80</v>
      </c>
      <c r="D53" s="6">
        <v>10.5</v>
      </c>
      <c r="E53" s="6">
        <v>17.8</v>
      </c>
      <c r="F53" s="6">
        <v>1.2</v>
      </c>
      <c r="G53" s="6">
        <v>205</v>
      </c>
      <c r="H53" s="12"/>
      <c r="I53" s="13" t="s">
        <v>44</v>
      </c>
      <c r="J53" s="19">
        <v>78</v>
      </c>
      <c r="K53" s="10">
        <v>14.8</v>
      </c>
      <c r="L53" s="10">
        <v>5.4</v>
      </c>
      <c r="M53" s="10">
        <v>15.5</v>
      </c>
      <c r="N53" s="10">
        <v>165</v>
      </c>
    </row>
    <row r="54" spans="1:14" ht="63" x14ac:dyDescent="0.25">
      <c r="A54" s="5"/>
      <c r="B54" s="14" t="s">
        <v>45</v>
      </c>
      <c r="C54" s="6">
        <v>150</v>
      </c>
      <c r="D54" s="6">
        <v>4.5</v>
      </c>
      <c r="E54" s="6">
        <v>5.0999999999999996</v>
      </c>
      <c r="F54" s="6">
        <v>21.9</v>
      </c>
      <c r="G54" s="6">
        <v>151</v>
      </c>
      <c r="H54" s="12"/>
      <c r="I54" s="14" t="s">
        <v>46</v>
      </c>
      <c r="J54" s="6">
        <v>150</v>
      </c>
      <c r="K54" s="6">
        <v>3.5</v>
      </c>
      <c r="L54" s="6">
        <v>4.5</v>
      </c>
      <c r="M54" s="6">
        <v>23.7</v>
      </c>
      <c r="N54" s="10">
        <v>253.06</v>
      </c>
    </row>
    <row r="55" spans="1:14" ht="47.25" x14ac:dyDescent="0.25">
      <c r="A55" s="5"/>
      <c r="B55" s="13" t="s">
        <v>16</v>
      </c>
      <c r="C55" s="6">
        <v>50</v>
      </c>
      <c r="D55" s="6">
        <v>3.8</v>
      </c>
      <c r="E55" s="6">
        <v>0.3</v>
      </c>
      <c r="F55" s="6">
        <v>20.7</v>
      </c>
      <c r="G55" s="6">
        <v>117</v>
      </c>
      <c r="H55" s="15"/>
      <c r="I55" s="14" t="s">
        <v>39</v>
      </c>
      <c r="J55" s="10">
        <v>75</v>
      </c>
      <c r="K55" s="10">
        <v>0.6</v>
      </c>
      <c r="L55" s="10">
        <v>0</v>
      </c>
      <c r="M55" s="10">
        <v>1.3</v>
      </c>
      <c r="N55" s="10">
        <v>9.8000000000000007</v>
      </c>
    </row>
    <row r="56" spans="1:14" ht="15.75" x14ac:dyDescent="0.25">
      <c r="A56" s="5"/>
      <c r="B56" s="13" t="s">
        <v>26</v>
      </c>
      <c r="C56" s="6">
        <v>200</v>
      </c>
      <c r="D56" s="6">
        <v>0</v>
      </c>
      <c r="E56" s="6">
        <v>0</v>
      </c>
      <c r="F56" s="6">
        <v>14</v>
      </c>
      <c r="G56" s="6">
        <v>56</v>
      </c>
      <c r="H56" s="12"/>
      <c r="I56" s="13" t="s">
        <v>16</v>
      </c>
      <c r="J56" s="6">
        <v>25</v>
      </c>
      <c r="K56" s="6">
        <v>1.9</v>
      </c>
      <c r="L56" s="6">
        <v>0.15</v>
      </c>
      <c r="M56" s="6">
        <v>10.35</v>
      </c>
      <c r="N56" s="10">
        <v>58.5</v>
      </c>
    </row>
    <row r="57" spans="1:14" ht="47.25" x14ac:dyDescent="0.25">
      <c r="A57" s="5"/>
      <c r="B57" s="14" t="s">
        <v>39</v>
      </c>
      <c r="C57" s="10">
        <v>75</v>
      </c>
      <c r="D57" s="10">
        <v>0.6</v>
      </c>
      <c r="E57" s="10">
        <v>0</v>
      </c>
      <c r="F57" s="10">
        <v>1.3</v>
      </c>
      <c r="G57" s="10">
        <v>9.8000000000000007</v>
      </c>
      <c r="H57" s="12"/>
      <c r="I57" s="13" t="s">
        <v>26</v>
      </c>
      <c r="J57" s="6">
        <v>200</v>
      </c>
      <c r="K57" s="6">
        <v>0</v>
      </c>
      <c r="L57" s="6">
        <v>0</v>
      </c>
      <c r="M57" s="6">
        <v>14</v>
      </c>
      <c r="N57" s="6">
        <v>56</v>
      </c>
    </row>
    <row r="58" spans="1:14" ht="15.75" x14ac:dyDescent="0.25">
      <c r="A58" s="5"/>
      <c r="B58" s="9"/>
      <c r="C58" s="10"/>
      <c r="D58" s="10"/>
      <c r="E58" s="10"/>
      <c r="F58" s="10"/>
      <c r="G58" s="10"/>
      <c r="H58" s="12"/>
      <c r="I58" s="9"/>
      <c r="J58" s="10"/>
      <c r="K58" s="10"/>
      <c r="L58" s="10"/>
      <c r="M58" s="10"/>
      <c r="N58" s="10"/>
    </row>
    <row r="59" spans="1:14" ht="15.75" x14ac:dyDescent="0.25">
      <c r="A59" s="5"/>
      <c r="B59" s="9" t="s">
        <v>19</v>
      </c>
      <c r="C59" s="16">
        <f>SUM(C53:C58)</f>
        <v>555</v>
      </c>
      <c r="D59" s="16">
        <f>SUM(D53:D58)</f>
        <v>19.400000000000002</v>
      </c>
      <c r="E59" s="16">
        <f>SUM(E53:E58)</f>
        <v>23.2</v>
      </c>
      <c r="F59" s="16">
        <f>SUM(F53:F58)</f>
        <v>59.099999999999994</v>
      </c>
      <c r="G59" s="16">
        <f>SUM(G53:G58)</f>
        <v>538.79999999999995</v>
      </c>
      <c r="H59" s="21"/>
      <c r="I59" s="22" t="s">
        <v>19</v>
      </c>
      <c r="J59" s="23">
        <f>SUM(J53:J58)</f>
        <v>528</v>
      </c>
      <c r="K59" s="23">
        <f>SUM(K53:K58)</f>
        <v>20.8</v>
      </c>
      <c r="L59" s="23">
        <f>SUM(L53:L58)</f>
        <v>10.050000000000001</v>
      </c>
      <c r="M59" s="23">
        <f>SUM(M53:M58)</f>
        <v>64.849999999999994</v>
      </c>
      <c r="N59" s="23">
        <f>SUM(N53:N58)</f>
        <v>542.36</v>
      </c>
    </row>
  </sheetData>
  <mergeCells count="21">
    <mergeCell ref="D50:F50"/>
    <mergeCell ref="K50:M50"/>
    <mergeCell ref="B37:G37"/>
    <mergeCell ref="I37:N37"/>
    <mergeCell ref="D38:F38"/>
    <mergeCell ref="K38:M38"/>
    <mergeCell ref="B49:G49"/>
    <mergeCell ref="I49:N49"/>
    <mergeCell ref="D15:F15"/>
    <mergeCell ref="K15:M15"/>
    <mergeCell ref="B25:G25"/>
    <mergeCell ref="I25:N25"/>
    <mergeCell ref="D26:F26"/>
    <mergeCell ref="K26:M26"/>
    <mergeCell ref="A1:N1"/>
    <mergeCell ref="B2:G2"/>
    <mergeCell ref="I2:N2"/>
    <mergeCell ref="D3:F3"/>
    <mergeCell ref="K3:M3"/>
    <mergeCell ref="B14:G14"/>
    <mergeCell ref="I14:N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2020-09-03T10:43:56Z</dcterms:modified>
</cp:coreProperties>
</file>